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<sst xmlns="http://schemas.openxmlformats.org/spreadsheetml/2006/main" count="630" uniqueCount="486">
  <si>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</si>
  <si>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</si>
  <si>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</si>
  <si>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</si>
  <si>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</si>
  <si>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</si>
  <si>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</si>
  <si>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</si>
  <si>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</si>
  <si>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</si>
  <si>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</si>
  <si>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</si>
  <si>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</si>
  <si>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</si>
  <si>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</si>
  <si>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</si>
  <si>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</si>
  <si>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</si>
  <si>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</si>
  <si>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</si>
  <si>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</si>
  <si>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</si>
  <si>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</si>
  <si>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</si>
  <si>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</si>
  <si>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</si>
  <si>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</si>
  <si>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</si>
  <si>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</si>
  <si>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</si>
  <si>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</si>
  <si>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</si>
  <si>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</si>
  <si>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</si>
  <si>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</si>
  <si>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</si>
  <si>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</si>
  <si>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</si>
  <si>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</si>
  <si>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</si>
  <si>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</si>
  <si>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</si>
  <si>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</si>
  <si>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</si>
  <si>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</si>
  <si>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</si>
  <si>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</si>
  <si>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</si>
  <si>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</si>
  <si>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</si>
  <si>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</si>
  <si>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</si>
  <si>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</si>
  <si>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</si>
  <si>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</si>
  <si>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</si>
  <si>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</si>
  <si>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</si>
  <si>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</si>
  <si>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</si>
  <si>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</si>
  <si>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</si>
  <si>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</si>
  <si>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</si>
  <si>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</si>
  <si>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</si>
  <si>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</si>
  <si>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</si>
  <si>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</si>
  <si>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</si>
  <si>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</si>
  <si>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</si>
  <si>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</si>
  <si>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</si>
  <si>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</si>
  <si>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</si>
  <si>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</si>
  <si>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</si>
  <si>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</si>
  <si>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</si>
  <si>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</si>
  <si>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</si>
  <si>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</si>
  <si>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</si>
  <si>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</si>
  <si>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</si>
  <si>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</si>
  <si>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</si>
  <si>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</si>
  <si>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</si>
  <si>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</si>
  <si>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</si>
  <si>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</si>
  <si>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</si>
  <si>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</si>
  <si>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</si>
  <si>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</si>
  <si>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</si>
  <si>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</si>
  <si>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</si>
  <si>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</si>
  <si>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</si>
  <si>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</si>
  <si>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</si>
  <si>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</si>
  <si>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</si>
  <si>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</si>
  <si>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</si>
  <si>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</si>
  <si>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</si>
  <si>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</si>
  <si>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</si>
  <si>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</si>
  <si>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</si>
  <si>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</si>
  <si>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</si>
  <si>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</si>
  <si>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</si>
  <si>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</si>
  <si>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</si>
  <si>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</si>
  <si>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</si>
  <si>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</si>
  <si>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</si>
  <si>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</si>
  <si>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</si>
  <si>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</si>
  <si>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</si>
  <si>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</si>
  <si>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</si>
  <si>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</si>
  <si>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</si>
  <si>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</si>
  <si>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</si>
  <si>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</si>
  <si>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</si>
  <si>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</si>
  <si>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</si>
  <si>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</si>
  <si>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</si>
  <si>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</si>
  <si>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</si>
  <si>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</si>
  <si>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</si>
  <si>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</si>
  <si>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</si>
  <si>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</si>
  <si>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</si>
  <si>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</si>
  <si>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</si>
  <si>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</si>
  <si>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</si>
  <si>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</si>
  <si>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</si>
  <si>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</si>
  <si>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</si>
  <si>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</si>
  <si>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</si>
  <si>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</si>
  <si>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</si>
  <si>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</si>
  <si>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</si>
  <si>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</si>
  <si>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</si>
  <si>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</si>
  <si>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</si>
  <si>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</si>
  <si>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</si>
  <si>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</si>
  <si>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</si>
  <si>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</si>
  <si>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</si>
  <si>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</si>
  <si>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</si>
  <si>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</si>
  <si>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</si>
  <si>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</si>
  <si>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</si>
  <si>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</si>
  <si>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</si>
  <si>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</si>
  <si>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</si>
  <si>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</si>
  <si>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</si>
  <si>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</si>
  <si>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</si>
  <si>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</si>
  <si>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</si>
  <si>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</si>
  <si>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</si>
  <si>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</si>
  <si>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</si>
  <si>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</si>
  <si>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</si>
  <si>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</si>
  <si>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</si>
  <si>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</si>
  <si>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</si>
  <si>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</si>
  <si>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</si>
  <si>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</si>
  <si>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</si>
  <si>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</si>
  <si>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</si>
  <si>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</si>
  <si>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</si>
  <si>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</si>
  <si>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</si>
  <si>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</si>
  <si>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</si>
  <si>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</si>
  <si>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</si>
  <si>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</si>
  <si>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</si>
  <si>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</si>
  <si>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</si>
  <si>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</si>
  <si>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</si>
  <si>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</si>
  <si>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</si>
  <si>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</si>
  <si>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</si>
  <si>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</si>
  <si>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</si>
  <si>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</si>
  <si>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</si>
  <si>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</si>
  <si>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</si>
  <si>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</si>
  <si>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</si>
  <si>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</si>
  <si>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</si>
  <si>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</si>
  <si>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</si>
  <si>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</si>
  <si>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</si>
  <si>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</si>
  <si>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</si>
  <si>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</si>
  <si>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</si>
  <si>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</si>
  <si>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</si>
  <si>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</si>
  <si>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</si>
  <si>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</si>
  <si>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</si>
  <si>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</si>
  <si>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</si>
  <si>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</si>
  <si>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</si>
  <si>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</si>
  <si>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</si>
  <si>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</si>
  <si>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</si>
  <si>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</si>
  <si>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</si>
  <si>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</si>
  <si>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</si>
  <si>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</si>
  <si>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</si>
  <si>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</si>
  <si>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</si>
  <si>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</si>
  <si>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</si>
  <si>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</si>
  <si>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</si>
  <si>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</si>
  <si>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</si>
  <si>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</si>
  <si>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</si>
  <si>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</si>
  <si>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</si>
  <si>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</si>
  <si>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</si>
  <si>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</si>
  <si>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</si>
  <si>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</si>
  <si>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</si>
  <si>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</si>
  <si>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</si>
  <si>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</si>
  <si>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</si>
  <si>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</si>
  <si>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</si>
  <si>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</si>
  <si>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</si>
  <si>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</si>
  <si>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</si>
  <si>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</si>
  <si>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</si>
  <si>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</si>
  <si>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</si>
  <si>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</si>
  <si>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</si>
  <si>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</si>
  <si>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</si>
  <si>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</si>
  <si>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</si>
  <si>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</si>
  <si>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</si>
  <si>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</si>
  <si>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</si>
  <si>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</si>
  <si>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</si>
  <si>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</si>
  <si>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</si>
  <si>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</si>
  <si>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</si>
  <si>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</si>
  <si>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</si>
  <si>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</si>
  <si>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</si>
  <si>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</si>
  <si>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</si>
  <si>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</si>
  <si>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</si>
  <si>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</si>
  <si>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</si>
  <si>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</si>
  <si>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</si>
  <si>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</si>
  <si>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</si>
  <si>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</si>
  <si>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</si>
  <si>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</si>
  <si>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</si>
  <si>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</si>
  <si>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</si>
  <si>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</si>
  <si>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</si>
  <si>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</si>
  <si>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</si>
  <si>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</si>
  <si>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</si>
  <si>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</si>
  <si>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</si>
  <si>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</si>
  <si>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</si>
  <si>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</si>
  <si>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</si>
  <si>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</si>
  <si>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</si>
  <si>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</si>
  <si>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</si>
  <si>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</si>
  <si>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</si>
  <si>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</si>
  <si>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</si>
  <si>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</si>
  <si>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</si>
  <si>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</si>
  <si>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</si>
  <si>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</si>
  <si>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</si>
  <si>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</si>
  <si>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</si>
  <si>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</si>
  <si>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</si>
  <si>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</si>
  <si>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</si>
  <si>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</si>
  <si>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</si>
  <si>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</si>
  <si>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</si>
  <si>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</si>
  <si>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</si>
  <si>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</si>
  <si>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</si>
  <si>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</si>
  <si>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</si>
  <si>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</si>
  <si>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</si>
  <si>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</si>
  <si>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</si>
  <si>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</si>
  <si>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</si>
  <si>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</si>
  <si>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</si>
  <si>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</si>
  <si>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</si>
  <si>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</si>
  <si>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</si>
  <si>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</si>
  <si>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</si>
  <si>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</si>
  <si>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</si>
  <si>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</si>
  <si>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</si>
  <si>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</si>
  <si>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</si>
  <si>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</si>
  <si>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</si>
  <si>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</si>
  <si>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</si>
  <si>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</si>
  <si>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</si>
  <si>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</si>
  <si>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</si>
  <si>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</si>
  <si>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</si>
  <si>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</si>
  <si>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</si>
  <si>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</si>
  <si>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</si>
  <si>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</si>
  <si>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</si>
  <si>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</si>
  <si>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</si>
  <si>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</si>
  <si>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</si>
  <si>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</si>
  <si>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</si>
  <si>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</si>
  <si>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</si>
  <si>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</si>
  <si>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</si>
  <si>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</si>
  <si>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</si>
  <si>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</si>
  <si>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</si>
  <si>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</si>
  <si>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</si>
  <si>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</si>
  <si>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</si>
  <si>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</si>
  <si>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</si>
  <si>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</si>
  <si>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</si>
  <si>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</si>
  <si>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</si>
  <si>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</si>
  <si>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</si>
  <si>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</si>
  <si>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</si>
  <si>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</si>
  <si>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</si>
  <si>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</si>
  <si>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</si>
  <si>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</si>
  <si>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</si>
  <si>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</si>
  <si>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</si>
  <si>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</si>
  <si>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</si>
  <si>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</si>
  <si>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</si>
  <si>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</si>
  <si>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</si>
  <si>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</si>
  <si>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</si>
  <si>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</si>
  <si>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</si>
  <si>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</si>
  <si>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</si>
  <si>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</si>
  <si>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</si>
  <si>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</si>
  <si>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</si>
  <si>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</si>
  <si>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</si>
  <si>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</si>
  <si>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</si>
  <si>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</si>
  <si>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</si>
  <si>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</si>
  <si>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</si>
  <si>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</si>
  <si>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</si>
  <si>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</si>
  <si>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</si>
  <si>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</si>
  <si>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</si>
  <si>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</si>
  <si>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</si>
  <si>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</si>
  <si>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</si>
  <si>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</si>
  <si>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Комсомольский просп. д.19,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</si>
  <si>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</si>
  <si>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</si>
  <si>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18,24</t>
  </si>
  <si>
    <t>индивид/1962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</si>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</sst>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1">
      <selection activeCell="H91" sqref="H91:P91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477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478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298741.56</v>
      </c>
      <c r="K11" s="6" t="s">
        <v>4</v>
      </c>
      <c r="L11" s="5">
        <v>74685.39</v>
      </c>
      <c r="M11" s="6" t="s">
        <v>5</v>
      </c>
      <c r="N11" s="5">
        <v>24895.13</v>
      </c>
      <c r="O11" s="8" t="s">
        <v>56</v>
      </c>
      <c r="P11" s="5" t="s">
        <v>479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479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6297.2</v>
      </c>
      <c r="D14" s="110"/>
      <c r="E14" s="111"/>
      <c r="F14" s="109">
        <v>4062.3</v>
      </c>
      <c r="G14" s="111"/>
      <c r="H14" s="109">
        <v>2234.8999999999996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479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2150.2</v>
      </c>
      <c r="K15" s="115"/>
      <c r="L15" s="115">
        <v>84.7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4062.3</v>
      </c>
      <c r="E17" s="129" t="s">
        <v>12</v>
      </c>
      <c r="F17" s="129"/>
      <c r="G17" s="129"/>
      <c r="H17" s="129"/>
      <c r="I17" s="167">
        <v>3105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480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481</v>
      </c>
      <c r="E19" s="123"/>
      <c r="F19" s="124"/>
      <c r="G19" s="14"/>
      <c r="H19" s="55" t="s">
        <v>157</v>
      </c>
      <c r="I19" s="120"/>
      <c r="J19" s="14">
        <v>5</v>
      </c>
      <c r="K19" s="55" t="s">
        <v>158</v>
      </c>
      <c r="L19" s="120"/>
      <c r="M19" s="15">
        <v>6</v>
      </c>
      <c r="N19" s="125" t="s">
        <v>159</v>
      </c>
      <c r="O19" s="126"/>
      <c r="P19" s="17">
        <v>96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438</v>
      </c>
      <c r="C24" s="72"/>
      <c r="D24" s="72"/>
      <c r="E24" s="169">
        <f>E32</f>
        <v>1364827.03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474</v>
      </c>
      <c r="B25" s="107" t="s">
        <v>436</v>
      </c>
      <c r="C25" s="107"/>
      <c r="D25" s="107"/>
      <c r="E25" s="108">
        <v>298300.91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437</v>
      </c>
      <c r="C26" s="153"/>
      <c r="D26" s="154"/>
      <c r="E26" s="163">
        <f>E24-E25</f>
        <v>1066526.12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439</v>
      </c>
      <c r="C32" s="72"/>
      <c r="D32" s="72"/>
      <c r="E32" s="98">
        <f>E33+E39+E47+E56+E57+E70+E76+E77+E81+E84+E85+E86+E89+E90</f>
        <v>1364827.03</v>
      </c>
      <c r="F32" s="98"/>
      <c r="G32" s="98"/>
      <c r="H32" s="49" t="s">
        <v>425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440</v>
      </c>
      <c r="C33" s="96"/>
      <c r="D33" s="97"/>
      <c r="E33" s="86">
        <f>E34+E37+E38</f>
        <v>144997.45</v>
      </c>
      <c r="F33" s="87"/>
      <c r="G33" s="88"/>
      <c r="H33" s="49" t="s">
        <v>426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441</v>
      </c>
      <c r="C34" s="100"/>
      <c r="D34" s="101"/>
      <c r="E34" s="61">
        <f>E35+E36</f>
        <v>93109.04000000001</v>
      </c>
      <c r="F34" s="62"/>
      <c r="G34" s="63"/>
      <c r="H34" s="55" t="s">
        <v>442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412</v>
      </c>
      <c r="C35" s="81"/>
      <c r="D35" s="82"/>
      <c r="E35" s="61">
        <v>69380.8</v>
      </c>
      <c r="F35" s="62"/>
      <c r="G35" s="63"/>
      <c r="H35" s="53" t="s">
        <v>413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443</v>
      </c>
      <c r="C36" s="81"/>
      <c r="D36" s="82"/>
      <c r="E36" s="61">
        <v>23728.24</v>
      </c>
      <c r="F36" s="62"/>
      <c r="G36" s="63"/>
      <c r="H36" s="53" t="s">
        <v>414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444</v>
      </c>
      <c r="C37" s="69"/>
      <c r="D37" s="70"/>
      <c r="E37" s="61">
        <v>41882.36</v>
      </c>
      <c r="F37" s="62"/>
      <c r="G37" s="63"/>
      <c r="H37" s="53" t="s">
        <v>415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445</v>
      </c>
      <c r="C38" s="69"/>
      <c r="D38" s="70"/>
      <c r="E38" s="61">
        <v>10006.05</v>
      </c>
      <c r="F38" s="62"/>
      <c r="G38" s="63"/>
      <c r="H38" s="64" t="s">
        <v>470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446</v>
      </c>
      <c r="C39" s="96"/>
      <c r="D39" s="97"/>
      <c r="E39" s="86">
        <f>E40+E43</f>
        <v>137773.41999999998</v>
      </c>
      <c r="F39" s="87"/>
      <c r="G39" s="88"/>
      <c r="H39" s="49" t="s">
        <v>427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448</v>
      </c>
      <c r="C40" s="69"/>
      <c r="D40" s="70"/>
      <c r="E40" s="61">
        <f>E41+E42</f>
        <v>103973.45</v>
      </c>
      <c r="F40" s="62"/>
      <c r="G40" s="63"/>
      <c r="H40" s="53" t="s">
        <v>447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86598.14</v>
      </c>
      <c r="F41" s="62"/>
      <c r="G41" s="63"/>
      <c r="H41" s="53" t="s">
        <v>416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17375.31</v>
      </c>
      <c r="F42" s="62"/>
      <c r="G42" s="63"/>
      <c r="H42" s="53" t="s">
        <v>414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449</v>
      </c>
      <c r="C43" s="69"/>
      <c r="D43" s="70"/>
      <c r="E43" s="61">
        <f>E44+E45+E46</f>
        <v>33799.97</v>
      </c>
      <c r="F43" s="62"/>
      <c r="G43" s="63"/>
      <c r="H43" s="58" t="s">
        <v>450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33799.97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451</v>
      </c>
      <c r="C47" s="72"/>
      <c r="D47" s="72"/>
      <c r="E47" s="86">
        <f>E48+E55</f>
        <v>203378.02</v>
      </c>
      <c r="F47" s="87"/>
      <c r="G47" s="88"/>
      <c r="H47" s="49" t="s">
        <v>428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0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453</v>
      </c>
      <c r="C49" s="69"/>
      <c r="D49" s="70"/>
      <c r="E49" s="61">
        <f>E51+E50</f>
        <v>0</v>
      </c>
      <c r="F49" s="62"/>
      <c r="G49" s="63"/>
      <c r="H49" s="53" t="s">
        <v>452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417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414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449</v>
      </c>
      <c r="C52" s="69"/>
      <c r="D52" s="70"/>
      <c r="E52" s="61">
        <f>E53+E54</f>
        <v>0</v>
      </c>
      <c r="F52" s="62"/>
      <c r="G52" s="63"/>
      <c r="H52" s="58" t="s">
        <v>454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203378.02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418</v>
      </c>
      <c r="C56" s="72"/>
      <c r="D56" s="72"/>
      <c r="E56" s="86">
        <v>94022.53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281005.8</v>
      </c>
      <c r="F57" s="87"/>
      <c r="G57" s="88"/>
      <c r="H57" s="49" t="s">
        <v>429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32705.1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455</v>
      </c>
      <c r="C59" s="69"/>
      <c r="D59" s="70"/>
      <c r="E59" s="61">
        <f>E60+E61</f>
        <v>25056.21</v>
      </c>
      <c r="F59" s="62"/>
      <c r="G59" s="63"/>
      <c r="H59" s="53" t="s">
        <v>456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20495.13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4561.08</v>
      </c>
      <c r="F61" s="62"/>
      <c r="G61" s="63"/>
      <c r="H61" s="53" t="s">
        <v>414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449</v>
      </c>
      <c r="C62" s="69"/>
      <c r="D62" s="70"/>
      <c r="E62" s="61">
        <v>7648.89</v>
      </c>
      <c r="F62" s="62"/>
      <c r="G62" s="63"/>
      <c r="H62" s="58" t="s">
        <v>454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7648.89</v>
      </c>
      <c r="F63" s="62"/>
      <c r="G63" s="63"/>
      <c r="H63" s="53" t="s">
        <v>419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248300.7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457</v>
      </c>
      <c r="C65" s="69"/>
      <c r="D65" s="70"/>
      <c r="E65" s="61">
        <f>E66+E67</f>
        <v>184220.33000000002</v>
      </c>
      <c r="F65" s="62"/>
      <c r="G65" s="63"/>
      <c r="H65" s="53" t="s">
        <v>458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153434.72</v>
      </c>
      <c r="F66" s="62"/>
      <c r="G66" s="63"/>
      <c r="H66" s="53" t="s">
        <v>421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420</v>
      </c>
      <c r="C67" s="81"/>
      <c r="D67" s="82"/>
      <c r="E67" s="61">
        <v>30785.61</v>
      </c>
      <c r="F67" s="62"/>
      <c r="G67" s="63"/>
      <c r="H67" s="53" t="s">
        <v>414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449</v>
      </c>
      <c r="C68" s="69"/>
      <c r="D68" s="70"/>
      <c r="E68" s="61">
        <v>64080.37</v>
      </c>
      <c r="F68" s="62"/>
      <c r="G68" s="63"/>
      <c r="H68" s="53" t="s">
        <v>422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64080.37</v>
      </c>
      <c r="F69" s="62"/>
      <c r="G69" s="63"/>
      <c r="H69" s="53" t="s">
        <v>422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459</v>
      </c>
      <c r="C70" s="93"/>
      <c r="D70" s="94"/>
      <c r="E70" s="86">
        <f>E71+E74</f>
        <v>198756.68</v>
      </c>
      <c r="F70" s="87"/>
      <c r="G70" s="88"/>
      <c r="H70" s="49" t="s">
        <v>430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460</v>
      </c>
      <c r="C71" s="69"/>
      <c r="D71" s="70"/>
      <c r="E71" s="61">
        <f>E72+E73</f>
        <v>165577.02</v>
      </c>
      <c r="F71" s="62"/>
      <c r="G71" s="63"/>
      <c r="H71" s="53" t="s">
        <v>461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148890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16687.02</v>
      </c>
      <c r="F73" s="62"/>
      <c r="G73" s="63"/>
      <c r="H73" s="53" t="s">
        <v>414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449</v>
      </c>
      <c r="C74" s="69"/>
      <c r="D74" s="70"/>
      <c r="E74" s="61">
        <v>33179.66</v>
      </c>
      <c r="F74" s="62"/>
      <c r="G74" s="63"/>
      <c r="H74" s="53" t="s">
        <v>422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33179.66</v>
      </c>
      <c r="F75" s="62"/>
      <c r="G75" s="63"/>
      <c r="H75" s="53" t="s">
        <v>422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462</v>
      </c>
      <c r="C76" s="93"/>
      <c r="D76" s="94"/>
      <c r="E76" s="73">
        <v>0</v>
      </c>
      <c r="F76" s="73"/>
      <c r="G76" s="73"/>
      <c r="H76" s="49"/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463</v>
      </c>
      <c r="C77" s="72"/>
      <c r="D77" s="72"/>
      <c r="E77" s="73">
        <v>0</v>
      </c>
      <c r="F77" s="73"/>
      <c r="G77" s="73"/>
      <c r="H77" s="49"/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464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465</v>
      </c>
      <c r="C84" s="72"/>
      <c r="D84" s="72"/>
      <c r="E84" s="73">
        <v>44015.06</v>
      </c>
      <c r="F84" s="73"/>
      <c r="G84" s="73"/>
      <c r="H84" s="49" t="s">
        <v>433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466</v>
      </c>
      <c r="C85" s="72"/>
      <c r="D85" s="72"/>
      <c r="E85" s="73">
        <v>37029.32</v>
      </c>
      <c r="F85" s="73"/>
      <c r="G85" s="73"/>
      <c r="H85" s="49" t="s">
        <v>434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467</v>
      </c>
      <c r="C86" s="72"/>
      <c r="D86" s="72"/>
      <c r="E86" s="73">
        <f>E87+E88</f>
        <v>77279.47</v>
      </c>
      <c r="F86" s="73"/>
      <c r="G86" s="73"/>
      <c r="H86" s="49" t="s">
        <v>423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77279.47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0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468</v>
      </c>
      <c r="C89" s="72"/>
      <c r="D89" s="72"/>
      <c r="E89" s="73">
        <v>36876.77</v>
      </c>
      <c r="F89" s="73"/>
      <c r="G89" s="73"/>
      <c r="H89" s="49" t="s">
        <v>435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469</v>
      </c>
      <c r="C90" s="72"/>
      <c r="D90" s="72"/>
      <c r="E90" s="73">
        <f>E92+E93+E94+E91</f>
        <v>109692.51</v>
      </c>
      <c r="F90" s="73"/>
      <c r="G90" s="73"/>
      <c r="H90" s="49" t="s">
        <v>476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/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3000</v>
      </c>
      <c r="F92" s="62"/>
      <c r="G92" s="63"/>
      <c r="H92" s="74" t="s">
        <v>432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1436.25</v>
      </c>
      <c r="F93" s="62"/>
      <c r="G93" s="63"/>
      <c r="H93" s="53" t="s">
        <v>431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475</v>
      </c>
      <c r="B94" s="80" t="s">
        <v>409</v>
      </c>
      <c r="C94" s="81"/>
      <c r="D94" s="82"/>
      <c r="E94" s="61">
        <f>E95+E98</f>
        <v>105256.26</v>
      </c>
      <c r="F94" s="62"/>
      <c r="G94" s="63"/>
      <c r="H94" s="53" t="s">
        <v>424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471</v>
      </c>
      <c r="C95" s="69"/>
      <c r="D95" s="70"/>
      <c r="E95" s="61">
        <f>E96+E97</f>
        <v>76051.28</v>
      </c>
      <c r="F95" s="62"/>
      <c r="G95" s="63"/>
      <c r="H95" s="53" t="s">
        <v>472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63462.5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12588.78</v>
      </c>
      <c r="F97" s="62"/>
      <c r="G97" s="63"/>
      <c r="H97" s="53" t="s">
        <v>414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473</v>
      </c>
      <c r="C98" s="172"/>
      <c r="D98" s="173"/>
      <c r="E98" s="174">
        <v>29204.98</v>
      </c>
      <c r="F98" s="175"/>
      <c r="G98" s="176"/>
      <c r="H98" s="78" t="s">
        <v>422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482</v>
      </c>
      <c r="J101" s="2" t="s">
        <v>483</v>
      </c>
    </row>
    <row r="102" s="2" customFormat="1" ht="12.75"/>
    <row r="103" s="2" customFormat="1" ht="12.75"/>
    <row r="104" spans="3:10" s="2" customFormat="1" ht="12.75">
      <c r="C104" s="2" t="s">
        <v>484</v>
      </c>
      <c r="J104" s="2" t="s">
        <v>485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2012-02-15T04:40:42Z</cp:lastPrinted>
  <dcterms:created xsi:type="dcterms:W3CDTF">2007-12-04T12:36:07Z</dcterms:created>
  <dcterms:modified xsi:type="dcterms:W3CDTF">2012-02-29T16:16:22Z</dcterms:modified>
  <cp:category/>
  <cp:version/>
  <cp:contentType/>
  <cp:contentStatus/>
</cp:coreProperties>
</file>